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2" windowWidth="14940" windowHeight="8640" activeTab="1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AL24" i="1"/>
  <c r="AL27" s="1"/>
  <c r="AL33" s="1"/>
  <c r="AL40" s="1"/>
  <c r="AT24"/>
  <c r="AT27" s="1"/>
  <c r="AT33" s="1"/>
  <c r="AT40" s="1"/>
  <c r="AT9" i="2" s="1"/>
  <c r="AL9" l="1"/>
</calcChain>
</file>

<file path=xl/sharedStrings.xml><?xml version="1.0" encoding="utf-8"?>
<sst xmlns="http://schemas.openxmlformats.org/spreadsheetml/2006/main" count="123" uniqueCount="73">
  <si>
    <t>Коды</t>
  </si>
  <si>
    <t>Организация</t>
  </si>
  <si>
    <t>по ОКПО</t>
  </si>
  <si>
    <t>Идентификационный номер налогоплательщика</t>
  </si>
  <si>
    <t>ИНН</t>
  </si>
  <si>
    <t>по ОКОПФ/ОКФС</t>
  </si>
  <si>
    <t>по ОКЕИ</t>
  </si>
  <si>
    <t>за</t>
  </si>
  <si>
    <t>0710002</t>
  </si>
  <si>
    <t>Коммерческие расходы</t>
  </si>
  <si>
    <t>Управленческие расходы</t>
  </si>
  <si>
    <t>Проценты к получению</t>
  </si>
  <si>
    <t>Проценты к уплате</t>
  </si>
  <si>
    <t>Доходы от участия в других организациях</t>
  </si>
  <si>
    <t>Форма 0710002 с. 2</t>
  </si>
  <si>
    <t>Руководитель</t>
  </si>
  <si>
    <t>(подпись)</t>
  </si>
  <si>
    <t>(расшифровка подписи)</t>
  </si>
  <si>
    <t>20</t>
  </si>
  <si>
    <t>г.</t>
  </si>
  <si>
    <t>по ОКВЭД</t>
  </si>
  <si>
    <t>Прибыль (убыток) от продаж</t>
  </si>
  <si>
    <t>Текущий налог на прибыль</t>
  </si>
  <si>
    <t>Базовая прибыль (убыток) на акцию</t>
  </si>
  <si>
    <t>Разводненная прибыль (убыток) на акцию</t>
  </si>
  <si>
    <t>«</t>
  </si>
  <si>
    <t>»</t>
  </si>
  <si>
    <t>Прибыль (убыток) до налогообложения</t>
  </si>
  <si>
    <t>деятельности</t>
  </si>
  <si>
    <t>Прочие доходы</t>
  </si>
  <si>
    <t>Прочие расходы</t>
  </si>
  <si>
    <t>Форма по ОКУД</t>
  </si>
  <si>
    <t>Дата (число, месяц, год)</t>
  </si>
  <si>
    <t>Вид экономической</t>
  </si>
  <si>
    <t>Утв. приказом Минфина РФ</t>
  </si>
  <si>
    <t>от 2 июля 2010 г. № 66н</t>
  </si>
  <si>
    <t>За</t>
  </si>
  <si>
    <t>Себестоимость продаж</t>
  </si>
  <si>
    <t>Валовая прибыль (убыток)</t>
  </si>
  <si>
    <t>Изменение отложенных налоговых обязательств</t>
  </si>
  <si>
    <t>Изменение отложенных налоговых активов</t>
  </si>
  <si>
    <t>Прочее</t>
  </si>
  <si>
    <t>Чистая прибыль (убыток)</t>
  </si>
  <si>
    <t>СПРАВОЧНО</t>
  </si>
  <si>
    <t>Результат от переоценки внеоборотных активов,</t>
  </si>
  <si>
    <t>не включаемый в чистую прибыль (убыток) периода</t>
  </si>
  <si>
    <t>Результат от прочих операций, не включаемый</t>
  </si>
  <si>
    <t>в чистую прибыль (убыток) периода</t>
  </si>
  <si>
    <t>Код</t>
  </si>
  <si>
    <t>в т. ч. постоянные налоговые обязательства</t>
  </si>
  <si>
    <t>(активы)</t>
  </si>
  <si>
    <t>(в ред. от 6 апреля 2015 г.)</t>
  </si>
  <si>
    <t>Отчет о финансовых результатах</t>
  </si>
  <si>
    <t>384 (385)</t>
  </si>
  <si>
    <t>Организационно-правовая форма/форма собственности</t>
  </si>
  <si>
    <t>передача эл/энергии</t>
  </si>
  <si>
    <t>муниципальная</t>
  </si>
  <si>
    <t>05196686</t>
  </si>
  <si>
    <t>1901002975</t>
  </si>
  <si>
    <t>Выручка</t>
  </si>
  <si>
    <t>Наименование показателя</t>
  </si>
  <si>
    <t>Совокупный финансовый результат периода</t>
  </si>
  <si>
    <t>(</t>
  </si>
  <si>
    <t>)</t>
  </si>
  <si>
    <t xml:space="preserve">Единица измерения: тыс. руб. </t>
  </si>
  <si>
    <t>Кочетков А А</t>
  </si>
  <si>
    <t>17</t>
  </si>
  <si>
    <t>МУП "АЭС"</t>
  </si>
  <si>
    <t>35.12.1</t>
  </si>
  <si>
    <t>18</t>
  </si>
  <si>
    <t>январь-декабрь</t>
  </si>
  <si>
    <t>12 мес</t>
  </si>
  <si>
    <t>19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</si>
</sst>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sz val="3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49" fontId="6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2" fillId="0" borderId="2" xfId="0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3" fillId="0" borderId="0" xfId="0" applyFont="1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0" borderId="0" xfId="0" applyFont="1" applyBorder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7" xfId="0" applyFont="1" applyBorder="1" applyAlignment="1"/>
    <xf numFmtId="0" fontId="6" fillId="0" borderId="8" xfId="0" applyFont="1" applyBorder="1" applyAlignment="1"/>
    <xf numFmtId="0" fontId="6" fillId="0" borderId="9" xfId="0" applyFont="1" applyFill="1" applyBorder="1" applyAlignment="1"/>
    <xf numFmtId="0" fontId="6" fillId="0" borderId="10" xfId="0" applyFont="1" applyFill="1" applyBorder="1" applyAlignment="1"/>
    <xf numFmtId="0" fontId="0" fillId="0" borderId="10" xfId="0" applyFill="1" applyBorder="1" applyAlignment="1"/>
    <xf numFmtId="0" fontId="6" fillId="0" borderId="11" xfId="0" applyFont="1" applyFill="1" applyBorder="1" applyAlignment="1"/>
    <xf numFmtId="0" fontId="6" fillId="0" borderId="12" xfId="0" applyFont="1" applyFill="1" applyBorder="1" applyAlignment="1"/>
    <xf numFmtId="0" fontId="6" fillId="0" borderId="1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49" fontId="2" fillId="0" borderId="50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" fillId="0" borderId="5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48" xfId="0" applyNumberFormat="1" applyFont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49" fontId="2" fillId="0" borderId="49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49" fontId="2" fillId="0" borderId="47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21" xfId="0" applyFont="1" applyBorder="1" applyAlignment="1">
      <alignment horizontal="center"/>
    </xf>
    <xf numFmtId="49" fontId="11" fillId="0" borderId="0" xfId="0" applyNumberFormat="1" applyFont="1" applyBorder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2" fillId="0" borderId="26" xfId="0" applyNumberFormat="1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3" fontId="6" fillId="0" borderId="33" xfId="0" applyNumberFormat="1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3" fontId="6" fillId="0" borderId="36" xfId="0" applyNumberFormat="1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0" borderId="26" xfId="0" applyFont="1" applyBorder="1" applyAlignment="1">
      <alignment horizontal="center"/>
    </xf>
    <xf numFmtId="3" fontId="6" fillId="0" borderId="6" xfId="0" quotePrefix="1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38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0" borderId="40" xfId="0" applyFont="1" applyFill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6" fillId="0" borderId="26" xfId="0" applyNumberFormat="1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3" fontId="6" fillId="0" borderId="26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0" applyNumberFormat="1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3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3" fontId="6" fillId="0" borderId="41" xfId="0" applyNumberFormat="1" applyFont="1" applyFill="1" applyBorder="1" applyAlignment="1">
      <alignment horizontal="center"/>
    </xf>
    <xf numFmtId="0" fontId="6" fillId="0" borderId="41" xfId="0" applyFont="1" applyFill="1" applyBorder="1" applyAlignment="1">
      <alignment horizontal="center"/>
    </xf>
    <xf numFmtId="0" fontId="6" fillId="0" borderId="6" xfId="0" quotePrefix="1" applyFont="1" applyBorder="1" applyAlignment="1">
      <alignment horizontal="center"/>
    </xf>
    <xf numFmtId="3" fontId="6" fillId="0" borderId="9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6" fillId="0" borderId="26" xfId="0" quotePrefix="1" applyNumberFormat="1" applyFont="1" applyBorder="1" applyAlignment="1">
      <alignment horizontal="center"/>
    </xf>
    <xf numFmtId="0" fontId="6" fillId="0" borderId="26" xfId="0" quotePrefix="1" applyFont="1" applyBorder="1" applyAlignment="1">
      <alignment horizontal="center"/>
    </xf>
    <xf numFmtId="3" fontId="6" fillId="0" borderId="9" xfId="0" quotePrefix="1" applyNumberFormat="1" applyFont="1" applyFill="1" applyBorder="1" applyAlignment="1">
      <alignment horizontal="center"/>
    </xf>
    <xf numFmtId="0" fontId="6" fillId="0" borderId="9" xfId="0" quotePrefix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3" fontId="6" fillId="0" borderId="17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3" fontId="6" fillId="0" borderId="25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3" fontId="6" fillId="0" borderId="21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27" xfId="0" applyFont="1" applyBorder="1" applyAlignment="1">
      <alignment horizontal="left" indent="1"/>
    </xf>
    <xf numFmtId="0" fontId="6" fillId="0" borderId="16" xfId="0" applyFont="1" applyBorder="1" applyAlignment="1">
      <alignment horizontal="left" indent="1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1" fillId="0" borderId="0" xfId="0" applyFont="1" applyAlignment="1">
      <alignment horizontal="justify" vertical="center"/>
    </xf>
    <xf numFmtId="0" fontId="6" fillId="0" borderId="27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52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6" fillId="0" borderId="1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3" fontId="6" fillId="0" borderId="42" xfId="0" quotePrefix="1" applyNumberFormat="1" applyFont="1" applyFill="1" applyBorder="1" applyAlignment="1">
      <alignment horizontal="center"/>
    </xf>
    <xf numFmtId="0" fontId="6" fillId="0" borderId="18" xfId="0" quotePrefix="1" applyFont="1" applyFill="1" applyBorder="1" applyAlignment="1">
      <alignment horizontal="center"/>
    </xf>
    <xf numFmtId="0" fontId="6" fillId="0" borderId="2" xfId="0" quotePrefix="1" applyFont="1" applyFill="1" applyBorder="1" applyAlignment="1">
      <alignment horizontal="center"/>
    </xf>
    <xf numFmtId="0" fontId="6" fillId="0" borderId="43" xfId="0" quotePrefix="1" applyFont="1" applyFill="1" applyBorder="1" applyAlignment="1">
      <alignment horizontal="center"/>
    </xf>
    <xf numFmtId="0" fontId="6" fillId="0" borderId="21" xfId="0" quotePrefix="1" applyFont="1" applyFill="1" applyBorder="1" applyAlignment="1">
      <alignment horizontal="center"/>
    </xf>
    <xf numFmtId="0" fontId="6" fillId="0" borderId="29" xfId="0" quotePrefix="1" applyFont="1" applyFill="1" applyBorder="1" applyAlignment="1">
      <alignment horizontal="center"/>
    </xf>
    <xf numFmtId="0" fontId="6" fillId="0" borderId="17" xfId="0" quotePrefix="1" applyFont="1" applyBorder="1" applyAlignment="1">
      <alignment horizontal="center"/>
    </xf>
    <xf numFmtId="0" fontId="6" fillId="0" borderId="18" xfId="0" quotePrefix="1" applyFont="1" applyBorder="1" applyAlignment="1">
      <alignment horizontal="center"/>
    </xf>
    <xf numFmtId="0" fontId="6" fillId="0" borderId="19" xfId="0" quotePrefix="1" applyFont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0" fontId="6" fillId="0" borderId="21" xfId="0" quotePrefix="1" applyFont="1" applyBorder="1" applyAlignment="1">
      <alignment horizontal="center"/>
    </xf>
    <xf numFmtId="0" fontId="6" fillId="0" borderId="22" xfId="0" quotePrefix="1" applyFont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58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0" borderId="29" xfId="0" applyFont="1" applyBorder="1" applyAlignment="1">
      <alignment horizontal="right"/>
    </xf>
    <xf numFmtId="49" fontId="2" fillId="0" borderId="21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50" xfId="0" quotePrefix="1" applyFont="1" applyBorder="1" applyAlignment="1">
      <alignment horizontal="right"/>
    </xf>
    <xf numFmtId="0" fontId="6" fillId="0" borderId="28" xfId="0" applyFont="1" applyBorder="1" applyAlignment="1">
      <alignment horizontal="right"/>
    </xf>
    <xf numFmtId="0" fontId="2" fillId="0" borderId="21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6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3" fontId="6" fillId="0" borderId="9" xfId="0" quotePrefix="1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28" xfId="0" quotePrefix="1" applyFont="1" applyBorder="1" applyAlignment="1">
      <alignment horizontal="right"/>
    </xf>
    <xf numFmtId="0" fontId="6" fillId="0" borderId="51" xfId="0" applyFont="1" applyBorder="1" applyAlignment="1">
      <alignment horizontal="right"/>
    </xf>
    <xf numFmtId="0" fontId="6" fillId="0" borderId="53" xfId="0" applyFont="1" applyBorder="1" applyAlignment="1">
      <alignment horizontal="center"/>
    </xf>
    <xf numFmtId="0" fontId="6" fillId="0" borderId="5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BH40"/>
  <sheetViews>
    <sheetView topLeftCell="A18" zoomScaleNormal="100" workbookViewId="0">
      <selection activeCell="AL40" sqref="AL40:AS40"/>
    </sheetView>
  </sheetViews>
  <sheetFormatPr defaultColWidth="1.6640625" defaultRowHeight="10.199999999999999"/>
  <cols>
    <col min="1" max="37" width="1.6640625" style="1"/>
    <col min="38" max="38" width="2" style="1" bestFit="1" customWidth="1"/>
    <col min="39" max="16384" width="1.6640625" style="1"/>
  </cols>
  <sheetData>
    <row r="1" spans="1:60" s="19" customFormat="1">
      <c r="BA1" s="17" t="s">
        <v>34</v>
      </c>
    </row>
    <row r="2" spans="1:60" s="19" customFormat="1">
      <c r="BA2" s="17" t="s">
        <v>35</v>
      </c>
    </row>
    <row r="3" spans="1:60" s="19" customFormat="1">
      <c r="BA3" s="18" t="s">
        <v>51</v>
      </c>
    </row>
    <row r="4" spans="1:60" s="19" customFormat="1">
      <c r="BA4" s="17"/>
    </row>
    <row r="5" spans="1:60">
      <c r="BA5" s="18"/>
    </row>
    <row r="6" spans="1:60" s="31" customFormat="1" ht="16.8">
      <c r="A6" s="78" t="s">
        <v>52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</row>
    <row r="7" spans="1:60" s="8" customFormat="1" ht="2.25" customHeight="1">
      <c r="A7" s="30"/>
      <c r="B7" s="30"/>
      <c r="C7" s="30"/>
      <c r="D7" s="30"/>
      <c r="E7" s="30"/>
      <c r="F7" s="30"/>
      <c r="G7" s="30"/>
      <c r="H7" s="30"/>
      <c r="I7" s="30"/>
      <c r="J7" s="30"/>
      <c r="K7" s="87" t="s">
        <v>7</v>
      </c>
      <c r="L7" s="87"/>
      <c r="M7" s="88" t="s">
        <v>70</v>
      </c>
      <c r="N7" s="88"/>
      <c r="O7" s="88"/>
      <c r="P7" s="88"/>
      <c r="Q7" s="88"/>
      <c r="R7" s="88"/>
      <c r="S7" s="88"/>
      <c r="T7" s="88"/>
      <c r="U7" s="88"/>
      <c r="V7" s="88"/>
      <c r="W7" s="88"/>
      <c r="X7" s="90">
        <v>20</v>
      </c>
      <c r="Y7" s="90"/>
      <c r="Z7" s="90"/>
      <c r="AA7" s="91" t="s">
        <v>69</v>
      </c>
      <c r="AB7" s="91"/>
      <c r="AC7" s="91"/>
      <c r="AD7" s="86" t="s">
        <v>19</v>
      </c>
      <c r="AE7" s="86"/>
      <c r="AF7" s="30"/>
      <c r="AG7" s="30"/>
      <c r="AH7" s="30"/>
      <c r="AI7" s="30"/>
      <c r="AJ7" s="30"/>
      <c r="AK7" s="30"/>
      <c r="AL7" s="30"/>
      <c r="AM7" s="30"/>
      <c r="AN7" s="30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60" s="6" customFormat="1" ht="12.75" customHeight="1" thickBot="1">
      <c r="A8" s="32"/>
      <c r="B8" s="32"/>
      <c r="C8" s="32"/>
      <c r="D8" s="32"/>
      <c r="E8" s="32"/>
      <c r="F8" s="32"/>
      <c r="G8" s="32"/>
      <c r="H8" s="32"/>
      <c r="I8" s="32"/>
      <c r="J8" s="32"/>
      <c r="K8" s="87"/>
      <c r="L8" s="87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  <c r="Y8" s="90"/>
      <c r="Z8" s="90"/>
      <c r="AA8" s="92"/>
      <c r="AB8" s="92"/>
      <c r="AC8" s="92"/>
      <c r="AD8" s="86"/>
      <c r="AE8" s="86"/>
      <c r="AF8" s="33"/>
      <c r="AG8" s="34"/>
      <c r="AH8" s="35"/>
      <c r="AI8" s="32"/>
      <c r="AJ8" s="32"/>
      <c r="AK8" s="32"/>
      <c r="AL8" s="32"/>
      <c r="AM8" s="32"/>
      <c r="AN8" s="32"/>
      <c r="AO8" s="29"/>
      <c r="AP8" s="79" t="s">
        <v>0</v>
      </c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1"/>
      <c r="BD8" s="9"/>
      <c r="BE8" s="9"/>
      <c r="BF8" s="9"/>
      <c r="BG8" s="9"/>
      <c r="BH8" s="9"/>
    </row>
    <row r="9" spans="1:60" s="6" customFormat="1" ht="14.1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5" t="s">
        <v>31</v>
      </c>
      <c r="AO9" s="10"/>
      <c r="AP9" s="82" t="s">
        <v>8</v>
      </c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4"/>
    </row>
    <row r="10" spans="1:60" s="6" customFormat="1" ht="14.1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5" t="s">
        <v>32</v>
      </c>
      <c r="AO10" s="10"/>
      <c r="AP10" s="71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8"/>
    </row>
    <row r="11" spans="1:60" s="6" customFormat="1" ht="14.1" customHeight="1">
      <c r="A11" s="10" t="s">
        <v>1</v>
      </c>
      <c r="B11" s="10"/>
      <c r="C11" s="10"/>
      <c r="D11" s="10"/>
      <c r="E11" s="10"/>
      <c r="F11" s="10"/>
      <c r="G11" s="10"/>
      <c r="H11" s="85" t="s">
        <v>67</v>
      </c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11"/>
      <c r="AK11" s="12"/>
      <c r="AL11" s="10"/>
      <c r="AM11" s="10"/>
      <c r="AN11" s="5" t="s">
        <v>2</v>
      </c>
      <c r="AO11" s="10"/>
      <c r="AP11" s="71" t="s">
        <v>57</v>
      </c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</row>
    <row r="12" spans="1:60" s="6" customFormat="1" ht="14.1" customHeight="1">
      <c r="A12" s="10" t="s">
        <v>3</v>
      </c>
      <c r="B12" s="10"/>
      <c r="C12" s="10"/>
      <c r="D12" s="10"/>
      <c r="E12" s="10"/>
      <c r="F12" s="10"/>
      <c r="G12" s="10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12"/>
      <c r="AM12" s="10"/>
      <c r="AN12" s="5" t="s">
        <v>4</v>
      </c>
      <c r="AO12" s="10"/>
      <c r="AP12" s="71" t="s">
        <v>58</v>
      </c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</row>
    <row r="13" spans="1:60" s="6" customFormat="1" ht="11.4">
      <c r="A13" s="10" t="s">
        <v>33</v>
      </c>
      <c r="B13" s="10"/>
      <c r="C13" s="10"/>
      <c r="D13" s="10"/>
      <c r="E13" s="10"/>
      <c r="F13" s="10"/>
      <c r="G13" s="10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0"/>
      <c r="AN13" s="5"/>
      <c r="AO13" s="10"/>
      <c r="AP13" s="72" t="s">
        <v>68</v>
      </c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4"/>
    </row>
    <row r="14" spans="1:60" s="6" customFormat="1" ht="11.4">
      <c r="A14" s="6" t="s">
        <v>28</v>
      </c>
      <c r="B14" s="10"/>
      <c r="C14" s="10"/>
      <c r="D14" s="10"/>
      <c r="E14" s="10"/>
      <c r="F14" s="10"/>
      <c r="G14" s="10"/>
      <c r="H14" s="61" t="s">
        <v>55</v>
      </c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11"/>
      <c r="AK14" s="12"/>
      <c r="AL14" s="10"/>
      <c r="AM14" s="10"/>
      <c r="AN14" s="5" t="s">
        <v>20</v>
      </c>
      <c r="AO14" s="10"/>
      <c r="AP14" s="75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7"/>
    </row>
    <row r="15" spans="1:60" s="6" customFormat="1" ht="14.1" customHeight="1">
      <c r="A15" s="10" t="s">
        <v>54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13"/>
      <c r="AP15" s="71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</row>
    <row r="16" spans="1:60" s="6" customFormat="1" ht="14.1" customHeight="1">
      <c r="A16" s="61" t="s">
        <v>56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10"/>
      <c r="AH16" s="10"/>
      <c r="AI16" s="10"/>
      <c r="AJ16" s="10"/>
      <c r="AK16" s="10"/>
      <c r="AL16" s="10"/>
      <c r="AM16" s="10"/>
      <c r="AN16" s="5" t="s">
        <v>5</v>
      </c>
      <c r="AO16" s="10"/>
      <c r="AP16" s="71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</row>
    <row r="17" spans="1:53" s="6" customFormat="1" ht="14.1" customHeight="1" thickBot="1">
      <c r="A17" s="10" t="s">
        <v>64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5" t="s">
        <v>6</v>
      </c>
      <c r="AO17" s="10"/>
      <c r="AP17" s="63" t="s">
        <v>53</v>
      </c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5"/>
    </row>
    <row r="18" spans="1:53" s="9" customFormat="1" ht="13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5"/>
      <c r="AO18" s="14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</row>
    <row r="19" spans="1:53" s="9" customFormat="1" ht="13.2">
      <c r="A19" s="58"/>
      <c r="B19" s="59"/>
      <c r="C19" s="59"/>
      <c r="D19" s="59"/>
      <c r="E19" s="59"/>
      <c r="F19" s="59"/>
      <c r="G19" s="59"/>
      <c r="H19" s="60"/>
      <c r="I19" s="58" t="s">
        <v>60</v>
      </c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60"/>
      <c r="AI19" s="58" t="s">
        <v>48</v>
      </c>
      <c r="AJ19" s="59"/>
      <c r="AK19" s="60"/>
      <c r="AL19" s="69" t="s">
        <v>36</v>
      </c>
      <c r="AM19" s="70"/>
      <c r="AN19" s="62" t="s">
        <v>71</v>
      </c>
      <c r="AO19" s="62"/>
      <c r="AP19" s="62"/>
      <c r="AQ19" s="62"/>
      <c r="AR19" s="62"/>
      <c r="AS19" s="20"/>
      <c r="AT19" s="69" t="s">
        <v>36</v>
      </c>
      <c r="AU19" s="70"/>
      <c r="AV19" s="62" t="s">
        <v>71</v>
      </c>
      <c r="AW19" s="62"/>
      <c r="AX19" s="62"/>
      <c r="AY19" s="62"/>
      <c r="AZ19" s="62"/>
      <c r="BA19" s="20"/>
    </row>
    <row r="20" spans="1:53" s="12" customFormat="1" ht="11.4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22"/>
      <c r="AM20" s="23" t="s">
        <v>18</v>
      </c>
      <c r="AN20" s="93" t="s">
        <v>69</v>
      </c>
      <c r="AO20" s="93"/>
      <c r="AP20" s="93"/>
      <c r="AQ20" s="93"/>
      <c r="AR20" s="24" t="s">
        <v>19</v>
      </c>
      <c r="AS20" s="25"/>
      <c r="AT20" s="22"/>
      <c r="AU20" s="23" t="s">
        <v>18</v>
      </c>
      <c r="AV20" s="93" t="s">
        <v>66</v>
      </c>
      <c r="AW20" s="93"/>
      <c r="AX20" s="93"/>
      <c r="AY20" s="93"/>
      <c r="AZ20" s="24" t="s">
        <v>19</v>
      </c>
      <c r="BA20" s="25"/>
    </row>
    <row r="21" spans="1:53" s="12" customFormat="1" ht="3" customHeight="1" thickBot="1">
      <c r="A21" s="132"/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94"/>
      <c r="AM21" s="95"/>
      <c r="AN21" s="95"/>
      <c r="AO21" s="95"/>
      <c r="AP21" s="95"/>
      <c r="AQ21" s="95"/>
      <c r="AR21" s="95"/>
      <c r="AS21" s="96"/>
      <c r="AT21" s="94">
        <v>754135</v>
      </c>
      <c r="AU21" s="95"/>
      <c r="AV21" s="95"/>
      <c r="AW21" s="95"/>
      <c r="AX21" s="95"/>
      <c r="AY21" s="95"/>
      <c r="AZ21" s="95"/>
      <c r="BA21" s="96"/>
    </row>
    <row r="22" spans="1:53" s="9" customFormat="1" ht="15.9" customHeight="1">
      <c r="A22" s="130"/>
      <c r="B22" s="130"/>
      <c r="C22" s="130"/>
      <c r="D22" s="130"/>
      <c r="E22" s="130"/>
      <c r="F22" s="130"/>
      <c r="G22" s="130"/>
      <c r="H22" s="109"/>
      <c r="I22" s="52" t="s">
        <v>59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3"/>
      <c r="AI22" s="54">
        <v>2110</v>
      </c>
      <c r="AJ22" s="54"/>
      <c r="AK22" s="55"/>
      <c r="AL22" s="100">
        <v>858305</v>
      </c>
      <c r="AM22" s="101"/>
      <c r="AN22" s="101"/>
      <c r="AO22" s="101"/>
      <c r="AP22" s="101"/>
      <c r="AQ22" s="101"/>
      <c r="AR22" s="101"/>
      <c r="AS22" s="102"/>
      <c r="AT22" s="97">
        <v>849017</v>
      </c>
      <c r="AU22" s="98"/>
      <c r="AV22" s="98"/>
      <c r="AW22" s="98"/>
      <c r="AX22" s="98"/>
      <c r="AY22" s="98"/>
      <c r="AZ22" s="98"/>
      <c r="BA22" s="99"/>
    </row>
    <row r="23" spans="1:53" s="9" customFormat="1" ht="16.5" customHeight="1">
      <c r="A23" s="130"/>
      <c r="B23" s="130"/>
      <c r="C23" s="130"/>
      <c r="D23" s="130"/>
      <c r="E23" s="130"/>
      <c r="F23" s="130"/>
      <c r="G23" s="130"/>
      <c r="H23" s="109"/>
      <c r="I23" s="52" t="s">
        <v>37</v>
      </c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3"/>
      <c r="AI23" s="54">
        <v>2120</v>
      </c>
      <c r="AJ23" s="54"/>
      <c r="AK23" s="55"/>
      <c r="AL23" s="47" t="s">
        <v>62</v>
      </c>
      <c r="AM23" s="110">
        <v>874613</v>
      </c>
      <c r="AN23" s="57"/>
      <c r="AO23" s="57"/>
      <c r="AP23" s="57"/>
      <c r="AQ23" s="57"/>
      <c r="AR23" s="57"/>
      <c r="AS23" s="48" t="s">
        <v>63</v>
      </c>
      <c r="AT23" s="44" t="s">
        <v>62</v>
      </c>
      <c r="AU23" s="134">
        <v>830110</v>
      </c>
      <c r="AV23" s="135"/>
      <c r="AW23" s="135"/>
      <c r="AX23" s="135"/>
      <c r="AY23" s="135"/>
      <c r="AZ23" s="135"/>
      <c r="BA23" s="43" t="s">
        <v>63</v>
      </c>
    </row>
    <row r="24" spans="1:53" s="9" customFormat="1" ht="15.9" customHeight="1">
      <c r="A24" s="130"/>
      <c r="B24" s="130"/>
      <c r="C24" s="130"/>
      <c r="D24" s="130"/>
      <c r="E24" s="130"/>
      <c r="F24" s="130"/>
      <c r="G24" s="130"/>
      <c r="H24" s="109"/>
      <c r="I24" s="52" t="s">
        <v>38</v>
      </c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3"/>
      <c r="AI24" s="54">
        <v>2100</v>
      </c>
      <c r="AJ24" s="54"/>
      <c r="AK24" s="55"/>
      <c r="AL24" s="136">
        <f>AL22-AM23</f>
        <v>-16308</v>
      </c>
      <c r="AM24" s="57"/>
      <c r="AN24" s="57"/>
      <c r="AO24" s="57"/>
      <c r="AP24" s="57"/>
      <c r="AQ24" s="57"/>
      <c r="AR24" s="57"/>
      <c r="AS24" s="129"/>
      <c r="AT24" s="104">
        <f>AT22-AU23</f>
        <v>18907</v>
      </c>
      <c r="AU24" s="103"/>
      <c r="AV24" s="103"/>
      <c r="AW24" s="103"/>
      <c r="AX24" s="103"/>
      <c r="AY24" s="103"/>
      <c r="AZ24" s="103"/>
      <c r="BA24" s="105"/>
    </row>
    <row r="25" spans="1:53" s="9" customFormat="1" ht="15.9" customHeight="1">
      <c r="A25" s="130"/>
      <c r="B25" s="130"/>
      <c r="C25" s="130"/>
      <c r="D25" s="130"/>
      <c r="E25" s="130"/>
      <c r="F25" s="130"/>
      <c r="G25" s="130"/>
      <c r="H25" s="109"/>
      <c r="I25" s="52" t="s">
        <v>9</v>
      </c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3"/>
      <c r="AI25" s="54">
        <v>2210</v>
      </c>
      <c r="AJ25" s="54"/>
      <c r="AK25" s="55"/>
      <c r="AL25" s="47" t="s">
        <v>62</v>
      </c>
      <c r="AM25" s="56">
        <v>0</v>
      </c>
      <c r="AN25" s="56"/>
      <c r="AO25" s="56"/>
      <c r="AP25" s="56"/>
      <c r="AQ25" s="56"/>
      <c r="AR25" s="56"/>
      <c r="AS25" s="49" t="s">
        <v>63</v>
      </c>
      <c r="AT25" s="44" t="s">
        <v>62</v>
      </c>
      <c r="AU25" s="103">
        <v>0</v>
      </c>
      <c r="AV25" s="103"/>
      <c r="AW25" s="103"/>
      <c r="AX25" s="103"/>
      <c r="AY25" s="103"/>
      <c r="AZ25" s="103"/>
      <c r="BA25" s="43" t="s">
        <v>63</v>
      </c>
    </row>
    <row r="26" spans="1:53" s="9" customFormat="1" ht="15.9" customHeight="1">
      <c r="A26" s="130"/>
      <c r="B26" s="130"/>
      <c r="C26" s="130"/>
      <c r="D26" s="130"/>
      <c r="E26" s="130"/>
      <c r="F26" s="130"/>
      <c r="G26" s="130"/>
      <c r="H26" s="109"/>
      <c r="I26" s="52" t="s">
        <v>10</v>
      </c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3"/>
      <c r="AI26" s="54">
        <v>2220</v>
      </c>
      <c r="AJ26" s="54"/>
      <c r="AK26" s="55"/>
      <c r="AL26" s="47" t="s">
        <v>62</v>
      </c>
      <c r="AM26" s="57">
        <v>0</v>
      </c>
      <c r="AN26" s="57"/>
      <c r="AO26" s="57"/>
      <c r="AP26" s="57"/>
      <c r="AQ26" s="57"/>
      <c r="AR26" s="57"/>
      <c r="AS26" s="48" t="s">
        <v>63</v>
      </c>
      <c r="AT26" s="44" t="s">
        <v>62</v>
      </c>
      <c r="AU26" s="103">
        <v>0</v>
      </c>
      <c r="AV26" s="103"/>
      <c r="AW26" s="103"/>
      <c r="AX26" s="103"/>
      <c r="AY26" s="103"/>
      <c r="AZ26" s="103"/>
      <c r="BA26" s="43" t="s">
        <v>63</v>
      </c>
    </row>
    <row r="27" spans="1:53" s="9" customFormat="1" ht="15" customHeight="1">
      <c r="A27" s="139"/>
      <c r="B27" s="140"/>
      <c r="C27" s="140"/>
      <c r="D27" s="140"/>
      <c r="E27" s="140"/>
      <c r="F27" s="140"/>
      <c r="G27" s="140"/>
      <c r="H27" s="141"/>
      <c r="I27" s="112" t="s">
        <v>21</v>
      </c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1">
        <v>2200</v>
      </c>
      <c r="AJ27" s="112"/>
      <c r="AK27" s="138"/>
      <c r="AL27" s="128">
        <f>AL24</f>
        <v>-16308</v>
      </c>
      <c r="AM27" s="57"/>
      <c r="AN27" s="57"/>
      <c r="AO27" s="57"/>
      <c r="AP27" s="57"/>
      <c r="AQ27" s="57"/>
      <c r="AR27" s="57"/>
      <c r="AS27" s="129"/>
      <c r="AT27" s="109">
        <f>AT24</f>
        <v>18907</v>
      </c>
      <c r="AU27" s="103"/>
      <c r="AV27" s="103"/>
      <c r="AW27" s="103"/>
      <c r="AX27" s="103"/>
      <c r="AY27" s="103"/>
      <c r="AZ27" s="103"/>
      <c r="BA27" s="105"/>
    </row>
    <row r="28" spans="1:53" s="9" customFormat="1" ht="15.9" customHeight="1">
      <c r="A28" s="130"/>
      <c r="B28" s="130"/>
      <c r="C28" s="130"/>
      <c r="D28" s="130"/>
      <c r="E28" s="130"/>
      <c r="F28" s="130"/>
      <c r="G28" s="130"/>
      <c r="H28" s="109"/>
      <c r="I28" s="52" t="s">
        <v>13</v>
      </c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3"/>
      <c r="AI28" s="54">
        <v>2310</v>
      </c>
      <c r="AJ28" s="54"/>
      <c r="AK28" s="55"/>
      <c r="AL28" s="137">
        <v>0</v>
      </c>
      <c r="AM28" s="57"/>
      <c r="AN28" s="57"/>
      <c r="AO28" s="57"/>
      <c r="AP28" s="57"/>
      <c r="AQ28" s="57"/>
      <c r="AR28" s="57"/>
      <c r="AS28" s="129"/>
      <c r="AT28" s="127">
        <v>0</v>
      </c>
      <c r="AU28" s="103"/>
      <c r="AV28" s="103"/>
      <c r="AW28" s="103"/>
      <c r="AX28" s="103"/>
      <c r="AY28" s="103"/>
      <c r="AZ28" s="103"/>
      <c r="BA28" s="105"/>
    </row>
    <row r="29" spans="1:53" s="9" customFormat="1" ht="15.9" customHeight="1">
      <c r="A29" s="130"/>
      <c r="B29" s="130"/>
      <c r="C29" s="130"/>
      <c r="D29" s="130"/>
      <c r="E29" s="130"/>
      <c r="F29" s="130"/>
      <c r="G29" s="130"/>
      <c r="H29" s="109"/>
      <c r="I29" s="52" t="s">
        <v>11</v>
      </c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3"/>
      <c r="AI29" s="54">
        <v>2320</v>
      </c>
      <c r="AJ29" s="54"/>
      <c r="AK29" s="55"/>
      <c r="AL29" s="133">
        <v>0</v>
      </c>
      <c r="AM29" s="57"/>
      <c r="AN29" s="57"/>
      <c r="AO29" s="57"/>
      <c r="AP29" s="57"/>
      <c r="AQ29" s="57"/>
      <c r="AR29" s="57"/>
      <c r="AS29" s="129"/>
      <c r="AT29" s="55">
        <v>0</v>
      </c>
      <c r="AU29" s="103"/>
      <c r="AV29" s="103"/>
      <c r="AW29" s="103"/>
      <c r="AX29" s="103"/>
      <c r="AY29" s="103"/>
      <c r="AZ29" s="103"/>
      <c r="BA29" s="105"/>
    </row>
    <row r="30" spans="1:53" s="9" customFormat="1" ht="15.9" customHeight="1">
      <c r="A30" s="130"/>
      <c r="B30" s="130"/>
      <c r="C30" s="130"/>
      <c r="D30" s="130"/>
      <c r="E30" s="130"/>
      <c r="F30" s="130"/>
      <c r="G30" s="130"/>
      <c r="H30" s="109"/>
      <c r="I30" s="52" t="s">
        <v>12</v>
      </c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3"/>
      <c r="AI30" s="54">
        <v>2330</v>
      </c>
      <c r="AJ30" s="54"/>
      <c r="AK30" s="55"/>
      <c r="AL30" s="47" t="s">
        <v>62</v>
      </c>
      <c r="AM30" s="110">
        <v>791</v>
      </c>
      <c r="AN30" s="57"/>
      <c r="AO30" s="57"/>
      <c r="AP30" s="57"/>
      <c r="AQ30" s="57"/>
      <c r="AR30" s="57"/>
      <c r="AS30" s="48" t="s">
        <v>63</v>
      </c>
      <c r="AT30" s="44" t="s">
        <v>62</v>
      </c>
      <c r="AU30" s="103">
        <v>417</v>
      </c>
      <c r="AV30" s="103"/>
      <c r="AW30" s="103"/>
      <c r="AX30" s="103"/>
      <c r="AY30" s="103"/>
      <c r="AZ30" s="103"/>
      <c r="BA30" s="43" t="s">
        <v>63</v>
      </c>
    </row>
    <row r="31" spans="1:53" s="9" customFormat="1" ht="15.9" customHeight="1">
      <c r="A31" s="130"/>
      <c r="B31" s="130"/>
      <c r="C31" s="130"/>
      <c r="D31" s="130"/>
      <c r="E31" s="130"/>
      <c r="F31" s="130"/>
      <c r="G31" s="130"/>
      <c r="H31" s="109"/>
      <c r="I31" s="52" t="s">
        <v>29</v>
      </c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3"/>
      <c r="AI31" s="54">
        <v>2340</v>
      </c>
      <c r="AJ31" s="54"/>
      <c r="AK31" s="55"/>
      <c r="AL31" s="128">
        <v>4504</v>
      </c>
      <c r="AM31" s="57"/>
      <c r="AN31" s="57"/>
      <c r="AO31" s="57"/>
      <c r="AP31" s="57"/>
      <c r="AQ31" s="57"/>
      <c r="AR31" s="57"/>
      <c r="AS31" s="129"/>
      <c r="AT31" s="109">
        <v>13004</v>
      </c>
      <c r="AU31" s="103"/>
      <c r="AV31" s="103"/>
      <c r="AW31" s="103"/>
      <c r="AX31" s="103"/>
      <c r="AY31" s="103"/>
      <c r="AZ31" s="103"/>
      <c r="BA31" s="105"/>
    </row>
    <row r="32" spans="1:53" s="9" customFormat="1" ht="15.9" customHeight="1">
      <c r="A32" s="130"/>
      <c r="B32" s="130"/>
      <c r="C32" s="130"/>
      <c r="D32" s="130"/>
      <c r="E32" s="130"/>
      <c r="F32" s="130"/>
      <c r="G32" s="130"/>
      <c r="H32" s="109"/>
      <c r="I32" s="52" t="s">
        <v>30</v>
      </c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3"/>
      <c r="AI32" s="54">
        <v>2350</v>
      </c>
      <c r="AJ32" s="54"/>
      <c r="AK32" s="55"/>
      <c r="AL32" s="47" t="s">
        <v>62</v>
      </c>
      <c r="AM32" s="110">
        <v>31089</v>
      </c>
      <c r="AN32" s="57"/>
      <c r="AO32" s="57"/>
      <c r="AP32" s="57"/>
      <c r="AQ32" s="57"/>
      <c r="AR32" s="57"/>
      <c r="AS32" s="48" t="s">
        <v>63</v>
      </c>
      <c r="AT32" s="44" t="s">
        <v>62</v>
      </c>
      <c r="AU32" s="117">
        <v>26891</v>
      </c>
      <c r="AV32" s="103"/>
      <c r="AW32" s="103"/>
      <c r="AX32" s="103"/>
      <c r="AY32" s="103"/>
      <c r="AZ32" s="103"/>
      <c r="BA32" s="43" t="s">
        <v>63</v>
      </c>
    </row>
    <row r="33" spans="1:53" s="9" customFormat="1" ht="15.9" customHeight="1">
      <c r="A33" s="139"/>
      <c r="B33" s="140"/>
      <c r="C33" s="140"/>
      <c r="D33" s="140"/>
      <c r="E33" s="140"/>
      <c r="F33" s="140"/>
      <c r="G33" s="140"/>
      <c r="H33" s="141"/>
      <c r="I33" s="103" t="s">
        <v>27</v>
      </c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11">
        <v>2300</v>
      </c>
      <c r="AJ33" s="112"/>
      <c r="AK33" s="138"/>
      <c r="AL33" s="128">
        <f>AL27+AL28+AL31-AM30-AM32</f>
        <v>-43684</v>
      </c>
      <c r="AM33" s="57"/>
      <c r="AN33" s="57"/>
      <c r="AO33" s="57"/>
      <c r="AP33" s="57"/>
      <c r="AQ33" s="57"/>
      <c r="AR33" s="57"/>
      <c r="AS33" s="129"/>
      <c r="AT33" s="109">
        <f>AT27-AU30+AT31-AU32+AT28</f>
        <v>4603</v>
      </c>
      <c r="AU33" s="103"/>
      <c r="AV33" s="103"/>
      <c r="AW33" s="103"/>
      <c r="AX33" s="103"/>
      <c r="AY33" s="103"/>
      <c r="AZ33" s="103"/>
      <c r="BA33" s="105"/>
    </row>
    <row r="34" spans="1:53" s="9" customFormat="1" ht="15.9" customHeight="1">
      <c r="A34" s="130"/>
      <c r="B34" s="130"/>
      <c r="C34" s="130"/>
      <c r="D34" s="130"/>
      <c r="E34" s="130"/>
      <c r="F34" s="130"/>
      <c r="G34" s="130"/>
      <c r="H34" s="109"/>
      <c r="I34" s="52" t="s">
        <v>22</v>
      </c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3"/>
      <c r="AI34" s="54">
        <v>2410</v>
      </c>
      <c r="AJ34" s="54"/>
      <c r="AK34" s="55"/>
      <c r="AL34" s="47" t="s">
        <v>62</v>
      </c>
      <c r="AM34" s="110">
        <v>0</v>
      </c>
      <c r="AN34" s="57"/>
      <c r="AO34" s="57"/>
      <c r="AP34" s="57"/>
      <c r="AQ34" s="57"/>
      <c r="AR34" s="57"/>
      <c r="AS34" s="48" t="s">
        <v>63</v>
      </c>
      <c r="AT34" s="44" t="s">
        <v>62</v>
      </c>
      <c r="AU34" s="117">
        <v>4955</v>
      </c>
      <c r="AV34" s="103"/>
      <c r="AW34" s="103"/>
      <c r="AX34" s="103"/>
      <c r="AY34" s="103"/>
      <c r="AZ34" s="103"/>
      <c r="BA34" s="43" t="s">
        <v>63</v>
      </c>
    </row>
    <row r="35" spans="1:53" s="9" customFormat="1" ht="13.2">
      <c r="A35" s="139"/>
      <c r="B35" s="140"/>
      <c r="C35" s="140"/>
      <c r="D35" s="140"/>
      <c r="E35" s="140"/>
      <c r="F35" s="140"/>
      <c r="G35" s="140"/>
      <c r="H35" s="141"/>
      <c r="I35" s="153" t="s">
        <v>49</v>
      </c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11">
        <v>2421</v>
      </c>
      <c r="AJ35" s="112"/>
      <c r="AK35" s="113"/>
      <c r="AL35" s="119">
        <v>308</v>
      </c>
      <c r="AM35" s="120"/>
      <c r="AN35" s="120"/>
      <c r="AO35" s="120"/>
      <c r="AP35" s="120"/>
      <c r="AQ35" s="120"/>
      <c r="AR35" s="120"/>
      <c r="AS35" s="121"/>
      <c r="AT35" s="111">
        <v>205</v>
      </c>
      <c r="AU35" s="112"/>
      <c r="AV35" s="112"/>
      <c r="AW35" s="112"/>
      <c r="AX35" s="112"/>
      <c r="AY35" s="112"/>
      <c r="AZ35" s="112"/>
      <c r="BA35" s="113"/>
    </row>
    <row r="36" spans="1:53" s="9" customFormat="1" ht="13.2">
      <c r="A36" s="145"/>
      <c r="B36" s="146"/>
      <c r="C36" s="146"/>
      <c r="D36" s="146"/>
      <c r="E36" s="146"/>
      <c r="F36" s="146"/>
      <c r="G36" s="146"/>
      <c r="H36" s="147"/>
      <c r="I36" s="154" t="s">
        <v>50</v>
      </c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14"/>
      <c r="AJ36" s="115"/>
      <c r="AK36" s="116"/>
      <c r="AL36" s="122"/>
      <c r="AM36" s="123"/>
      <c r="AN36" s="123"/>
      <c r="AO36" s="123"/>
      <c r="AP36" s="123"/>
      <c r="AQ36" s="123"/>
      <c r="AR36" s="123"/>
      <c r="AS36" s="124"/>
      <c r="AT36" s="114"/>
      <c r="AU36" s="115"/>
      <c r="AV36" s="115"/>
      <c r="AW36" s="115"/>
      <c r="AX36" s="115"/>
      <c r="AY36" s="115"/>
      <c r="AZ36" s="115"/>
      <c r="BA36" s="116"/>
    </row>
    <row r="37" spans="1:53" s="9" customFormat="1" ht="15" customHeight="1">
      <c r="A37" s="142"/>
      <c r="B37" s="143"/>
      <c r="C37" s="143"/>
      <c r="D37" s="143"/>
      <c r="E37" s="143"/>
      <c r="F37" s="143"/>
      <c r="G37" s="143"/>
      <c r="H37" s="144"/>
      <c r="I37" s="158" t="s">
        <v>39</v>
      </c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60"/>
      <c r="AI37" s="155">
        <v>2430</v>
      </c>
      <c r="AJ37" s="156"/>
      <c r="AK37" s="157"/>
      <c r="AL37" s="47" t="s">
        <v>62</v>
      </c>
      <c r="AM37" s="110">
        <v>3543</v>
      </c>
      <c r="AN37" s="57"/>
      <c r="AO37" s="57"/>
      <c r="AP37" s="57"/>
      <c r="AQ37" s="57"/>
      <c r="AR37" s="57"/>
      <c r="AS37" s="48" t="s">
        <v>63</v>
      </c>
      <c r="AT37" s="44" t="s">
        <v>62</v>
      </c>
      <c r="AU37" s="117">
        <v>4981</v>
      </c>
      <c r="AV37" s="103"/>
      <c r="AW37" s="103"/>
      <c r="AX37" s="103"/>
      <c r="AY37" s="103"/>
      <c r="AZ37" s="103"/>
      <c r="BA37" s="43" t="s">
        <v>63</v>
      </c>
    </row>
    <row r="38" spans="1:53" s="9" customFormat="1" ht="15.9" customHeight="1">
      <c r="A38" s="130"/>
      <c r="B38" s="130"/>
      <c r="C38" s="130"/>
      <c r="D38" s="130"/>
      <c r="E38" s="130"/>
      <c r="F38" s="130"/>
      <c r="G38" s="130"/>
      <c r="H38" s="109"/>
      <c r="I38" s="52" t="s">
        <v>40</v>
      </c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3"/>
      <c r="AI38" s="54">
        <v>2450</v>
      </c>
      <c r="AJ38" s="54"/>
      <c r="AK38" s="55"/>
      <c r="AL38" s="128">
        <v>11972</v>
      </c>
      <c r="AM38" s="57"/>
      <c r="AN38" s="57"/>
      <c r="AO38" s="57"/>
      <c r="AP38" s="57"/>
      <c r="AQ38" s="57"/>
      <c r="AR38" s="57"/>
      <c r="AS38" s="129"/>
      <c r="AT38" s="109">
        <v>8810</v>
      </c>
      <c r="AU38" s="103"/>
      <c r="AV38" s="103"/>
      <c r="AW38" s="103"/>
      <c r="AX38" s="103"/>
      <c r="AY38" s="103"/>
      <c r="AZ38" s="103"/>
      <c r="BA38" s="105"/>
    </row>
    <row r="39" spans="1:53" s="9" customFormat="1" ht="15.9" customHeight="1" thickBot="1">
      <c r="A39" s="130"/>
      <c r="B39" s="130"/>
      <c r="C39" s="130"/>
      <c r="D39" s="130"/>
      <c r="E39" s="130"/>
      <c r="F39" s="130"/>
      <c r="G39" s="130"/>
      <c r="H39" s="109"/>
      <c r="I39" s="151" t="s">
        <v>41</v>
      </c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2"/>
      <c r="AI39" s="150">
        <v>2460</v>
      </c>
      <c r="AJ39" s="150"/>
      <c r="AK39" s="111"/>
      <c r="AL39" s="50" t="s">
        <v>62</v>
      </c>
      <c r="AM39" s="125">
        <v>-4</v>
      </c>
      <c r="AN39" s="126"/>
      <c r="AO39" s="126"/>
      <c r="AP39" s="126"/>
      <c r="AQ39" s="126"/>
      <c r="AR39" s="126"/>
      <c r="AS39" s="51" t="s">
        <v>63</v>
      </c>
      <c r="AT39" s="45" t="s">
        <v>62</v>
      </c>
      <c r="AU39" s="118">
        <v>2440</v>
      </c>
      <c r="AV39" s="118"/>
      <c r="AW39" s="118"/>
      <c r="AX39" s="118"/>
      <c r="AY39" s="118"/>
      <c r="AZ39" s="118"/>
      <c r="BA39" s="46" t="s">
        <v>63</v>
      </c>
    </row>
    <row r="40" spans="1:53" s="9" customFormat="1" ht="15.9" customHeight="1" thickBot="1">
      <c r="A40" s="130"/>
      <c r="B40" s="130"/>
      <c r="C40" s="130"/>
      <c r="D40" s="130"/>
      <c r="E40" s="130"/>
      <c r="F40" s="130"/>
      <c r="G40" s="130"/>
      <c r="H40" s="109"/>
      <c r="I40" s="114" t="s">
        <v>42</v>
      </c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48">
        <v>2400</v>
      </c>
      <c r="AJ40" s="148"/>
      <c r="AK40" s="149"/>
      <c r="AL40" s="106">
        <f>AL33-AM34-AM37+AL38-AM39</f>
        <v>-35251</v>
      </c>
      <c r="AM40" s="107"/>
      <c r="AN40" s="107"/>
      <c r="AO40" s="107"/>
      <c r="AP40" s="107"/>
      <c r="AQ40" s="107"/>
      <c r="AR40" s="107"/>
      <c r="AS40" s="108"/>
      <c r="AT40" s="106">
        <f>AT33-AU34-AU37+AT38-AU39</f>
        <v>1037</v>
      </c>
      <c r="AU40" s="107"/>
      <c r="AV40" s="107"/>
      <c r="AW40" s="107"/>
      <c r="AX40" s="107"/>
      <c r="AY40" s="107"/>
      <c r="AZ40" s="107"/>
      <c r="BA40" s="108"/>
    </row>
  </sheetData>
  <mergeCells count="130">
    <mergeCell ref="AU37:AZ37"/>
    <mergeCell ref="A30:H30"/>
    <mergeCell ref="A32:H32"/>
    <mergeCell ref="AI39:AK39"/>
    <mergeCell ref="AM37:AR37"/>
    <mergeCell ref="A39:H39"/>
    <mergeCell ref="I39:AH39"/>
    <mergeCell ref="I35:AH35"/>
    <mergeCell ref="I34:AH34"/>
    <mergeCell ref="AI31:AK31"/>
    <mergeCell ref="I36:AH36"/>
    <mergeCell ref="AI35:AK36"/>
    <mergeCell ref="I38:AH38"/>
    <mergeCell ref="AI37:AK37"/>
    <mergeCell ref="AI30:AK30"/>
    <mergeCell ref="I37:AH37"/>
    <mergeCell ref="I33:AH33"/>
    <mergeCell ref="I30:AH30"/>
    <mergeCell ref="I32:AH32"/>
    <mergeCell ref="AI32:AK32"/>
    <mergeCell ref="AI33:AK33"/>
    <mergeCell ref="AI34:AK34"/>
    <mergeCell ref="A40:H40"/>
    <mergeCell ref="A31:H31"/>
    <mergeCell ref="I31:AH31"/>
    <mergeCell ref="AL31:AS31"/>
    <mergeCell ref="AL33:AS33"/>
    <mergeCell ref="AI38:AK38"/>
    <mergeCell ref="A37:H37"/>
    <mergeCell ref="A38:H38"/>
    <mergeCell ref="A34:H34"/>
    <mergeCell ref="A35:H36"/>
    <mergeCell ref="AI40:AK40"/>
    <mergeCell ref="I40:AH40"/>
    <mergeCell ref="AL28:AS28"/>
    <mergeCell ref="AI28:AK28"/>
    <mergeCell ref="I28:AH28"/>
    <mergeCell ref="AI27:AK27"/>
    <mergeCell ref="A33:H33"/>
    <mergeCell ref="A27:H27"/>
    <mergeCell ref="A28:H28"/>
    <mergeCell ref="A29:H29"/>
    <mergeCell ref="I29:AH29"/>
    <mergeCell ref="AI29:AK29"/>
    <mergeCell ref="A23:H23"/>
    <mergeCell ref="A24:H24"/>
    <mergeCell ref="A25:H25"/>
    <mergeCell ref="A26:H26"/>
    <mergeCell ref="AT31:BA31"/>
    <mergeCell ref="AN20:AQ20"/>
    <mergeCell ref="AU26:AZ26"/>
    <mergeCell ref="AI20:AK20"/>
    <mergeCell ref="A22:H22"/>
    <mergeCell ref="AI21:AK21"/>
    <mergeCell ref="I27:AH27"/>
    <mergeCell ref="AL29:AS29"/>
    <mergeCell ref="AT29:BA29"/>
    <mergeCell ref="A20:H20"/>
    <mergeCell ref="I20:AH20"/>
    <mergeCell ref="I21:AH21"/>
    <mergeCell ref="AL21:AS21"/>
    <mergeCell ref="AU23:AZ23"/>
    <mergeCell ref="AM23:AR23"/>
    <mergeCell ref="AL24:AS24"/>
    <mergeCell ref="A21:H21"/>
    <mergeCell ref="I22:AH22"/>
    <mergeCell ref="AI23:AK23"/>
    <mergeCell ref="AI24:AK24"/>
    <mergeCell ref="AV20:AY20"/>
    <mergeCell ref="AT21:BA21"/>
    <mergeCell ref="AT22:BA22"/>
    <mergeCell ref="AL22:AS22"/>
    <mergeCell ref="AU25:AZ25"/>
    <mergeCell ref="AT24:BA24"/>
    <mergeCell ref="AL40:AS40"/>
    <mergeCell ref="AT33:BA33"/>
    <mergeCell ref="AM32:AR32"/>
    <mergeCell ref="AM34:AR34"/>
    <mergeCell ref="AL38:AS38"/>
    <mergeCell ref="AT35:BA36"/>
    <mergeCell ref="AU32:AZ32"/>
    <mergeCell ref="AT40:BA40"/>
    <mergeCell ref="AU39:AZ39"/>
    <mergeCell ref="AU34:AZ34"/>
    <mergeCell ref="AT38:BA38"/>
    <mergeCell ref="AL35:AS36"/>
    <mergeCell ref="AM39:AR39"/>
    <mergeCell ref="AT27:BA27"/>
    <mergeCell ref="AT28:BA28"/>
    <mergeCell ref="AM30:AR30"/>
    <mergeCell ref="AU30:AZ30"/>
    <mergeCell ref="AL27:AS27"/>
    <mergeCell ref="A6:AN6"/>
    <mergeCell ref="AP8:BA8"/>
    <mergeCell ref="AP9:BA9"/>
    <mergeCell ref="H11:AI11"/>
    <mergeCell ref="AD7:AE8"/>
    <mergeCell ref="K7:L8"/>
    <mergeCell ref="AX10:BA10"/>
    <mergeCell ref="AP11:BA11"/>
    <mergeCell ref="M7:W8"/>
    <mergeCell ref="X7:Z8"/>
    <mergeCell ref="AT10:AW10"/>
    <mergeCell ref="AA7:AC8"/>
    <mergeCell ref="AP10:AS10"/>
    <mergeCell ref="AI19:AK19"/>
    <mergeCell ref="H14:AI14"/>
    <mergeCell ref="A19:H19"/>
    <mergeCell ref="AN19:AR19"/>
    <mergeCell ref="AP17:BA17"/>
    <mergeCell ref="I19:AH19"/>
    <mergeCell ref="X12:AK12"/>
    <mergeCell ref="AV15:BA16"/>
    <mergeCell ref="AT19:AU19"/>
    <mergeCell ref="AL19:AM19"/>
    <mergeCell ref="AP12:BA12"/>
    <mergeCell ref="A16:AF16"/>
    <mergeCell ref="AP13:BA14"/>
    <mergeCell ref="AA15:AN15"/>
    <mergeCell ref="AP15:AU16"/>
    <mergeCell ref="AV19:AZ19"/>
    <mergeCell ref="I23:AH23"/>
    <mergeCell ref="AI22:AK22"/>
    <mergeCell ref="AI25:AK25"/>
    <mergeCell ref="I24:AH24"/>
    <mergeCell ref="AM25:AR25"/>
    <mergeCell ref="AM26:AR26"/>
    <mergeCell ref="I26:AH26"/>
    <mergeCell ref="I25:AH25"/>
    <mergeCell ref="AI26:AK26"/>
  </mergeCells>
  <phoneticPr fontId="0" type="noConversion"/>
  <pageMargins left="0.78740157480314965" right="0.39370078740157483" top="0.39370078740157483" bottom="0.39370078740157483" header="0.27559055118110237" footer="0.39370078740157483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BA35"/>
  <sheetViews>
    <sheetView tabSelected="1" workbookViewId="0">
      <selection activeCell="AL9" sqref="AL9:AS9"/>
    </sheetView>
  </sheetViews>
  <sheetFormatPr defaultColWidth="1.6640625" defaultRowHeight="10.199999999999999"/>
  <cols>
    <col min="1" max="16384" width="1.6640625" style="1"/>
  </cols>
  <sheetData>
    <row r="1" spans="1:53">
      <c r="BA1" s="17" t="s">
        <v>14</v>
      </c>
    </row>
    <row r="2" spans="1:53" s="6" customFormat="1" ht="11.4">
      <c r="A2" s="58"/>
      <c r="B2" s="59"/>
      <c r="C2" s="59"/>
      <c r="D2" s="59"/>
      <c r="E2" s="59"/>
      <c r="F2" s="59"/>
      <c r="G2" s="59"/>
      <c r="H2" s="60"/>
      <c r="I2" s="58" t="s">
        <v>60</v>
      </c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60"/>
      <c r="AI2" s="58" t="s">
        <v>48</v>
      </c>
      <c r="AJ2" s="59"/>
      <c r="AK2" s="60"/>
      <c r="AL2" s="69" t="s">
        <v>36</v>
      </c>
      <c r="AM2" s="70"/>
      <c r="AN2" s="62" t="s">
        <v>71</v>
      </c>
      <c r="AO2" s="62"/>
      <c r="AP2" s="62"/>
      <c r="AQ2" s="62"/>
      <c r="AR2" s="62"/>
      <c r="AS2" s="20"/>
      <c r="AT2" s="69" t="s">
        <v>36</v>
      </c>
      <c r="AU2" s="70"/>
      <c r="AV2" s="62" t="s">
        <v>71</v>
      </c>
      <c r="AW2" s="62"/>
      <c r="AX2" s="62"/>
      <c r="AY2" s="62"/>
      <c r="AZ2" s="62"/>
      <c r="BA2" s="20"/>
    </row>
    <row r="3" spans="1:53" s="6" customFormat="1" ht="11.4">
      <c r="A3" s="196"/>
      <c r="B3" s="197"/>
      <c r="C3" s="197"/>
      <c r="D3" s="197"/>
      <c r="E3" s="197"/>
      <c r="F3" s="197"/>
      <c r="G3" s="197"/>
      <c r="H3" s="198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96"/>
      <c r="AJ3" s="197"/>
      <c r="AK3" s="198"/>
      <c r="AL3" s="22"/>
      <c r="AM3" s="23" t="s">
        <v>18</v>
      </c>
      <c r="AN3" s="93" t="s">
        <v>69</v>
      </c>
      <c r="AO3" s="93"/>
      <c r="AP3" s="93"/>
      <c r="AQ3" s="93"/>
      <c r="AR3" s="24" t="s">
        <v>19</v>
      </c>
      <c r="AS3" s="25"/>
      <c r="AT3" s="22"/>
      <c r="AU3" s="23" t="s">
        <v>18</v>
      </c>
      <c r="AV3" s="93" t="s">
        <v>66</v>
      </c>
      <c r="AW3" s="93"/>
      <c r="AX3" s="93"/>
      <c r="AY3" s="93"/>
      <c r="AZ3" s="24" t="s">
        <v>19</v>
      </c>
      <c r="BA3" s="25"/>
    </row>
    <row r="4" spans="1:53" s="6" customFormat="1" ht="3" customHeight="1" thickBot="1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94"/>
      <c r="AM4" s="95"/>
      <c r="AN4" s="95"/>
      <c r="AO4" s="95"/>
      <c r="AP4" s="95"/>
      <c r="AQ4" s="95"/>
      <c r="AR4" s="95"/>
      <c r="AS4" s="96"/>
      <c r="AT4" s="94"/>
      <c r="AU4" s="95"/>
      <c r="AV4" s="95"/>
      <c r="AW4" s="95"/>
      <c r="AX4" s="95"/>
      <c r="AY4" s="95"/>
      <c r="AZ4" s="95"/>
      <c r="BA4" s="96"/>
    </row>
    <row r="5" spans="1:53" s="6" customFormat="1" ht="13.2">
      <c r="A5" s="163"/>
      <c r="B5" s="202"/>
      <c r="C5" s="202"/>
      <c r="D5" s="202"/>
      <c r="E5" s="202"/>
      <c r="F5" s="202"/>
      <c r="G5" s="202"/>
      <c r="H5" s="203"/>
      <c r="I5" s="164" t="s">
        <v>44</v>
      </c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217">
        <v>2510</v>
      </c>
      <c r="AJ5" s="218"/>
      <c r="AK5" s="219"/>
      <c r="AL5" s="212">
        <v>0</v>
      </c>
      <c r="AM5" s="213"/>
      <c r="AN5" s="213"/>
      <c r="AO5" s="213"/>
      <c r="AP5" s="213"/>
      <c r="AQ5" s="213"/>
      <c r="AR5" s="213"/>
      <c r="AS5" s="214"/>
      <c r="AT5" s="224">
        <v>0</v>
      </c>
      <c r="AU5" s="213"/>
      <c r="AV5" s="213"/>
      <c r="AW5" s="213"/>
      <c r="AX5" s="213"/>
      <c r="AY5" s="213"/>
      <c r="AZ5" s="213"/>
      <c r="BA5" s="225"/>
    </row>
    <row r="6" spans="1:53" s="6" customFormat="1" ht="13.2">
      <c r="A6" s="166"/>
      <c r="B6" s="204"/>
      <c r="C6" s="204"/>
      <c r="D6" s="204"/>
      <c r="E6" s="204"/>
      <c r="F6" s="204"/>
      <c r="G6" s="204"/>
      <c r="H6" s="205"/>
      <c r="I6" s="165" t="s">
        <v>45</v>
      </c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14"/>
      <c r="AJ6" s="115"/>
      <c r="AK6" s="116"/>
      <c r="AL6" s="215"/>
      <c r="AM6" s="115"/>
      <c r="AN6" s="115"/>
      <c r="AO6" s="115"/>
      <c r="AP6" s="115"/>
      <c r="AQ6" s="115"/>
      <c r="AR6" s="115"/>
      <c r="AS6" s="216"/>
      <c r="AT6" s="114"/>
      <c r="AU6" s="115"/>
      <c r="AV6" s="115"/>
      <c r="AW6" s="115"/>
      <c r="AX6" s="115"/>
      <c r="AY6" s="115"/>
      <c r="AZ6" s="115"/>
      <c r="BA6" s="116"/>
    </row>
    <row r="7" spans="1:53" s="6" customFormat="1" ht="13.2">
      <c r="A7" s="163"/>
      <c r="B7" s="202"/>
      <c r="C7" s="202"/>
      <c r="D7" s="202"/>
      <c r="E7" s="202"/>
      <c r="F7" s="202"/>
      <c r="G7" s="202"/>
      <c r="H7" s="203"/>
      <c r="I7" s="162" t="s">
        <v>46</v>
      </c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3"/>
      <c r="AI7" s="111">
        <v>2520</v>
      </c>
      <c r="AJ7" s="112"/>
      <c r="AK7" s="113"/>
      <c r="AL7" s="177">
        <v>1234</v>
      </c>
      <c r="AM7" s="178"/>
      <c r="AN7" s="178"/>
      <c r="AO7" s="178"/>
      <c r="AP7" s="178"/>
      <c r="AQ7" s="178"/>
      <c r="AR7" s="178"/>
      <c r="AS7" s="179"/>
      <c r="AT7" s="183">
        <v>2025</v>
      </c>
      <c r="AU7" s="184"/>
      <c r="AV7" s="184"/>
      <c r="AW7" s="184"/>
      <c r="AX7" s="184"/>
      <c r="AY7" s="184"/>
      <c r="AZ7" s="184"/>
      <c r="BA7" s="185"/>
    </row>
    <row r="8" spans="1:53" s="6" customFormat="1" ht="13.2">
      <c r="A8" s="166"/>
      <c r="B8" s="204"/>
      <c r="C8" s="204"/>
      <c r="D8" s="204"/>
      <c r="E8" s="204"/>
      <c r="F8" s="204"/>
      <c r="G8" s="204"/>
      <c r="H8" s="205"/>
      <c r="I8" s="165" t="s">
        <v>47</v>
      </c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6"/>
      <c r="AI8" s="114"/>
      <c r="AJ8" s="115"/>
      <c r="AK8" s="116"/>
      <c r="AL8" s="180"/>
      <c r="AM8" s="181"/>
      <c r="AN8" s="181"/>
      <c r="AO8" s="181"/>
      <c r="AP8" s="181"/>
      <c r="AQ8" s="181"/>
      <c r="AR8" s="181"/>
      <c r="AS8" s="182"/>
      <c r="AT8" s="186"/>
      <c r="AU8" s="187"/>
      <c r="AV8" s="187"/>
      <c r="AW8" s="187"/>
      <c r="AX8" s="187"/>
      <c r="AY8" s="187"/>
      <c r="AZ8" s="187"/>
      <c r="BA8" s="188"/>
    </row>
    <row r="9" spans="1:53" s="6" customFormat="1" ht="15" customHeight="1">
      <c r="A9" s="52"/>
      <c r="B9" s="52"/>
      <c r="C9" s="52"/>
      <c r="D9" s="52"/>
      <c r="E9" s="52"/>
      <c r="F9" s="52"/>
      <c r="G9" s="52"/>
      <c r="H9" s="53"/>
      <c r="I9" s="52" t="s">
        <v>61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3"/>
      <c r="AI9" s="54">
        <v>2500</v>
      </c>
      <c r="AJ9" s="54"/>
      <c r="AK9" s="55"/>
      <c r="AL9" s="220">
        <f>AL7+Лист1!AL40</f>
        <v>-34017</v>
      </c>
      <c r="AM9" s="103"/>
      <c r="AN9" s="103"/>
      <c r="AO9" s="103"/>
      <c r="AP9" s="103"/>
      <c r="AQ9" s="103"/>
      <c r="AR9" s="103"/>
      <c r="AS9" s="221"/>
      <c r="AT9" s="220">
        <f>AT7+Лист1!AT40</f>
        <v>3062</v>
      </c>
      <c r="AU9" s="103"/>
      <c r="AV9" s="103"/>
      <c r="AW9" s="103"/>
      <c r="AX9" s="103"/>
      <c r="AY9" s="103"/>
      <c r="AZ9" s="103"/>
      <c r="BA9" s="221"/>
    </row>
    <row r="10" spans="1:53" s="6" customFormat="1" ht="15" customHeight="1">
      <c r="A10" s="163"/>
      <c r="B10" s="202"/>
      <c r="C10" s="202"/>
      <c r="D10" s="202"/>
      <c r="E10" s="202"/>
      <c r="F10" s="202"/>
      <c r="G10" s="202"/>
      <c r="H10" s="203"/>
      <c r="I10" s="206" t="s">
        <v>43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8"/>
      <c r="AI10" s="111">
        <v>2900</v>
      </c>
      <c r="AJ10" s="112"/>
      <c r="AK10" s="113"/>
      <c r="AL10" s="189"/>
      <c r="AM10" s="169"/>
      <c r="AN10" s="169"/>
      <c r="AO10" s="169"/>
      <c r="AP10" s="169"/>
      <c r="AQ10" s="169"/>
      <c r="AR10" s="169"/>
      <c r="AS10" s="190"/>
      <c r="AT10" s="168"/>
      <c r="AU10" s="169"/>
      <c r="AV10" s="169"/>
      <c r="AW10" s="169"/>
      <c r="AX10" s="169"/>
      <c r="AY10" s="169"/>
      <c r="AZ10" s="169"/>
      <c r="BA10" s="170"/>
    </row>
    <row r="11" spans="1:53" s="6" customFormat="1" ht="15" customHeight="1">
      <c r="A11" s="209"/>
      <c r="B11" s="210"/>
      <c r="C11" s="210"/>
      <c r="D11" s="210"/>
      <c r="E11" s="210"/>
      <c r="F11" s="210"/>
      <c r="G11" s="210"/>
      <c r="H11" s="211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217"/>
      <c r="AJ11" s="218"/>
      <c r="AK11" s="219"/>
      <c r="AL11" s="191"/>
      <c r="AM11" s="172"/>
      <c r="AN11" s="172"/>
      <c r="AO11" s="172"/>
      <c r="AP11" s="172"/>
      <c r="AQ11" s="172"/>
      <c r="AR11" s="172"/>
      <c r="AS11" s="192"/>
      <c r="AT11" s="171"/>
      <c r="AU11" s="172"/>
      <c r="AV11" s="172"/>
      <c r="AW11" s="172"/>
      <c r="AX11" s="172"/>
      <c r="AY11" s="172"/>
      <c r="AZ11" s="172"/>
      <c r="BA11" s="173"/>
    </row>
    <row r="12" spans="1:53" s="6" customFormat="1" ht="15" customHeight="1">
      <c r="A12" s="166"/>
      <c r="B12" s="204"/>
      <c r="C12" s="204"/>
      <c r="D12" s="204"/>
      <c r="E12" s="204"/>
      <c r="F12" s="204"/>
      <c r="G12" s="204"/>
      <c r="H12" s="205"/>
      <c r="I12" s="165" t="s">
        <v>23</v>
      </c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6"/>
      <c r="AI12" s="114"/>
      <c r="AJ12" s="115"/>
      <c r="AK12" s="116"/>
      <c r="AL12" s="193"/>
      <c r="AM12" s="175"/>
      <c r="AN12" s="175"/>
      <c r="AO12" s="175"/>
      <c r="AP12" s="175"/>
      <c r="AQ12" s="175"/>
      <c r="AR12" s="175"/>
      <c r="AS12" s="194"/>
      <c r="AT12" s="174"/>
      <c r="AU12" s="175"/>
      <c r="AV12" s="175"/>
      <c r="AW12" s="175"/>
      <c r="AX12" s="175"/>
      <c r="AY12" s="175"/>
      <c r="AZ12" s="175"/>
      <c r="BA12" s="176"/>
    </row>
    <row r="13" spans="1:53" s="6" customFormat="1" ht="15" customHeight="1" thickBot="1">
      <c r="A13" s="52"/>
      <c r="B13" s="52"/>
      <c r="C13" s="52"/>
      <c r="D13" s="52"/>
      <c r="E13" s="52"/>
      <c r="F13" s="52"/>
      <c r="G13" s="52"/>
      <c r="H13" s="53"/>
      <c r="I13" s="52" t="s">
        <v>24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3"/>
      <c r="AI13" s="54">
        <v>2910</v>
      </c>
      <c r="AJ13" s="54"/>
      <c r="AK13" s="55"/>
      <c r="AL13" s="199"/>
      <c r="AM13" s="200"/>
      <c r="AN13" s="200"/>
      <c r="AO13" s="200"/>
      <c r="AP13" s="200"/>
      <c r="AQ13" s="200"/>
      <c r="AR13" s="200"/>
      <c r="AS13" s="200"/>
      <c r="AT13" s="222"/>
      <c r="AU13" s="200"/>
      <c r="AV13" s="200"/>
      <c r="AW13" s="200"/>
      <c r="AX13" s="200"/>
      <c r="AY13" s="200"/>
      <c r="AZ13" s="200"/>
      <c r="BA13" s="223"/>
    </row>
    <row r="14" spans="1:53" s="6" customFormat="1" ht="11.4"/>
    <row r="15" spans="1:53" s="6" customFormat="1" ht="11.4"/>
    <row r="16" spans="1:53" ht="11.4">
      <c r="A16" s="2" t="s">
        <v>15</v>
      </c>
      <c r="B16" s="2"/>
      <c r="C16" s="2"/>
      <c r="D16" s="2"/>
      <c r="E16" s="2"/>
      <c r="F16" s="2"/>
      <c r="G16" s="2"/>
      <c r="H16" s="201"/>
      <c r="I16" s="201"/>
      <c r="J16" s="201"/>
      <c r="K16" s="201"/>
      <c r="L16" s="201"/>
      <c r="M16" s="2"/>
      <c r="N16" s="61" t="s">
        <v>65</v>
      </c>
      <c r="O16" s="61"/>
      <c r="P16" s="61"/>
      <c r="Q16" s="61"/>
      <c r="R16" s="61"/>
      <c r="S16" s="61"/>
      <c r="T16" s="61"/>
      <c r="U16" s="61"/>
      <c r="V16" s="61"/>
      <c r="W16" s="61"/>
      <c r="AA16" s="37"/>
      <c r="AB16" s="37"/>
      <c r="AC16" s="37"/>
      <c r="AD16" s="37"/>
      <c r="AE16" s="37"/>
      <c r="AF16" s="37"/>
      <c r="AG16" s="37"/>
      <c r="AH16" s="37"/>
      <c r="AI16" s="37"/>
      <c r="AJ16" s="39"/>
      <c r="AK16" s="39"/>
      <c r="AL16" s="39"/>
      <c r="AM16" s="39"/>
      <c r="AN16" s="39"/>
      <c r="AO16" s="37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8"/>
      <c r="BA16" s="38"/>
    </row>
    <row r="17" spans="1:53" s="26" customFormat="1" ht="9.6">
      <c r="A17" s="3"/>
      <c r="B17" s="3"/>
      <c r="C17" s="3"/>
      <c r="D17" s="3"/>
      <c r="E17" s="3"/>
      <c r="F17" s="3"/>
      <c r="G17" s="3"/>
      <c r="H17" s="167" t="s">
        <v>16</v>
      </c>
      <c r="I17" s="167"/>
      <c r="J17" s="167"/>
      <c r="K17" s="167"/>
      <c r="L17" s="167"/>
      <c r="M17" s="3"/>
      <c r="N17" s="167" t="s">
        <v>17</v>
      </c>
      <c r="O17" s="167"/>
      <c r="P17" s="167"/>
      <c r="Q17" s="167"/>
      <c r="R17" s="167"/>
      <c r="S17" s="167"/>
      <c r="T17" s="167"/>
      <c r="U17" s="167"/>
      <c r="V17" s="167"/>
      <c r="W17" s="167"/>
      <c r="AA17" s="40"/>
      <c r="AB17" s="40"/>
      <c r="AC17" s="40"/>
      <c r="AD17" s="40"/>
      <c r="AE17" s="40"/>
      <c r="AF17" s="40"/>
      <c r="AG17" s="40"/>
      <c r="AH17" s="40"/>
      <c r="AI17" s="40"/>
      <c r="AJ17" s="41"/>
      <c r="AK17" s="41"/>
      <c r="AL17" s="41"/>
      <c r="AM17" s="41"/>
      <c r="AN17" s="41"/>
      <c r="AO17" s="40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2"/>
      <c r="BA17" s="42"/>
    </row>
    <row r="18" spans="1:5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</row>
    <row r="19" spans="1:53" ht="11.4">
      <c r="A19" s="5" t="s">
        <v>25</v>
      </c>
      <c r="B19" s="76"/>
      <c r="C19" s="76"/>
      <c r="D19" s="2" t="s">
        <v>26</v>
      </c>
      <c r="E19" s="61"/>
      <c r="F19" s="61"/>
      <c r="G19" s="61"/>
      <c r="H19" s="61"/>
      <c r="I19" s="61"/>
      <c r="J19" s="61"/>
      <c r="K19" s="27"/>
      <c r="L19" s="21" t="s">
        <v>18</v>
      </c>
      <c r="M19" s="195" t="s">
        <v>72</v>
      </c>
      <c r="N19" s="195"/>
      <c r="O19" s="28" t="s">
        <v>19</v>
      </c>
      <c r="P19" s="27"/>
      <c r="Q19" s="27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</row>
    <row r="20" spans="1:53" s="6" customFormat="1" ht="11.4"/>
    <row r="21" spans="1:53" s="6" customFormat="1" ht="11.4"/>
    <row r="23" spans="1:53" s="36" customFormat="1"/>
    <row r="24" spans="1:53" s="36" customFormat="1">
      <c r="A24" s="161"/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</row>
    <row r="25" spans="1:53" s="36" customFormat="1">
      <c r="A25" s="161"/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</row>
    <row r="26" spans="1:53" s="36" customFormat="1">
      <c r="A26" s="161"/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</row>
    <row r="27" spans="1:53" s="36" customFormat="1">
      <c r="A27" s="161"/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</row>
    <row r="28" spans="1:53" s="36" customFormat="1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</row>
    <row r="29" spans="1:53" s="36" customFormat="1" ht="7.5" customHeight="1">
      <c r="A29" s="161"/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</row>
    <row r="30" spans="1:53" s="36" customFormat="1"/>
    <row r="31" spans="1:53" s="36" customFormat="1"/>
    <row r="32" spans="1:53" s="36" customFormat="1"/>
    <row r="33" spans="1:53" s="36" customFormat="1">
      <c r="A33" s="161"/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</row>
    <row r="34" spans="1:53" s="36" customFormat="1">
      <c r="A34" s="161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</row>
    <row r="35" spans="1:53" s="36" customFormat="1">
      <c r="A35" s="161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</row>
  </sheetData>
  <mergeCells count="55">
    <mergeCell ref="AT4:BA4"/>
    <mergeCell ref="N16:W16"/>
    <mergeCell ref="AI4:AK4"/>
    <mergeCell ref="AT9:BA9"/>
    <mergeCell ref="AT13:BA13"/>
    <mergeCell ref="AI7:AK8"/>
    <mergeCell ref="AI10:AK12"/>
    <mergeCell ref="AT5:BA6"/>
    <mergeCell ref="AL9:AS9"/>
    <mergeCell ref="A4:H4"/>
    <mergeCell ref="I4:AH4"/>
    <mergeCell ref="AL4:AS4"/>
    <mergeCell ref="A13:H13"/>
    <mergeCell ref="I13:AH13"/>
    <mergeCell ref="A7:H8"/>
    <mergeCell ref="I12:AH12"/>
    <mergeCell ref="I10:AH10"/>
    <mergeCell ref="A10:H12"/>
    <mergeCell ref="A5:H6"/>
    <mergeCell ref="I6:AH6"/>
    <mergeCell ref="AL5:AS6"/>
    <mergeCell ref="I5:AH5"/>
    <mergeCell ref="AI5:AK6"/>
    <mergeCell ref="A24:BA29"/>
    <mergeCell ref="AV2:AZ2"/>
    <mergeCell ref="A3:H3"/>
    <mergeCell ref="I3:AH3"/>
    <mergeCell ref="AN3:AQ3"/>
    <mergeCell ref="AV3:AY3"/>
    <mergeCell ref="A2:H2"/>
    <mergeCell ref="I2:AH2"/>
    <mergeCell ref="AL13:AS13"/>
    <mergeCell ref="H16:L16"/>
    <mergeCell ref="AI13:AK13"/>
    <mergeCell ref="AT2:AU2"/>
    <mergeCell ref="AI3:AK3"/>
    <mergeCell ref="AL2:AM2"/>
    <mergeCell ref="AI2:AK2"/>
    <mergeCell ref="AN2:AR2"/>
    <mergeCell ref="A33:BA35"/>
    <mergeCell ref="I7:AH7"/>
    <mergeCell ref="I11:AH11"/>
    <mergeCell ref="I8:AH8"/>
    <mergeCell ref="H17:L17"/>
    <mergeCell ref="AT10:BA12"/>
    <mergeCell ref="AL7:AS8"/>
    <mergeCell ref="AT7:BA8"/>
    <mergeCell ref="AI9:AK9"/>
    <mergeCell ref="AL10:AS12"/>
    <mergeCell ref="E19:J19"/>
    <mergeCell ref="M19:N19"/>
    <mergeCell ref="A9:H9"/>
    <mergeCell ref="I9:AH9"/>
    <mergeCell ref="B19:C19"/>
    <mergeCell ref="N17:W17"/>
  </mergeCells>
  <phoneticPr fontId="0" type="noConversion"/>
  <pageMargins left="0.78740157480314965" right="0.39370078740157483" top="0.39370078740157483" bottom="0.39370078740157483" header="0.27559055118110237" footer="0.39370078740157483"/>
  <pageSetup paperSize="9" orientation="portrait" horizontalDpi="4294967292" r:id="rId1"/>
  <headerFooter alignWithMargins="0">
    <oddHeader>&amp;L&amp;"Tahoma,обычный"&amp;6Подготовлено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mikhailova</dc:creator>
  <cp:lastModifiedBy>Гапон О.В.</cp:lastModifiedBy>
  <cp:lastPrinted>2019-01-24T08:35:23Z</cp:lastPrinted>
  <dcterms:created xsi:type="dcterms:W3CDTF">2001-08-08T07:05:37Z</dcterms:created>
  <dcterms:modified xsi:type="dcterms:W3CDTF">2019-01-31T02:56:07Z</dcterms:modified>
</cp:coreProperties>
</file>